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6" windowWidth="8940" windowHeight="4812" tabRatio="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<sst xmlns="http://schemas.openxmlformats.org/spreadsheetml/2006/main" count="45" uniqueCount="40">
  <si>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sadei</t>
  </si>
  <si>
    <t>Resultados de las Elecciones a la Junta General del Principado de Asturias</t>
  </si>
  <si>
    <t>24 de Mayo de 2015</t>
  </si>
  <si>
    <t>Grandas de Salime</t>
  </si>
  <si>
    <t>Número</t>
  </si>
  <si>
    <t>% sobre el total de votos válidos</t>
  </si>
  <si>
    <t>% sobre el total del censo</t>
  </si>
  <si>
    <t>Diputados</t>
  </si>
  <si>
    <t>Diputados a elegir</t>
  </si>
  <si>
    <t>Censo electoral</t>
  </si>
  <si>
    <t>Votos emitidos</t>
  </si>
  <si>
    <t>Abstención</t>
  </si>
  <si>
    <t xml:space="preserve"> </t>
  </si>
  <si>
    <t>Votos a candidaturas</t>
  </si>
  <si>
    <t>Votos en blanco</t>
  </si>
  <si>
    <t>Votos nulos</t>
  </si>
  <si>
    <t>Votos válidos</t>
  </si>
  <si>
    <t>Partido Socialista Obrero Español (PSOE)</t>
  </si>
  <si>
    <t>Partido Popular (PP)</t>
  </si>
  <si>
    <t>PODEMOS (PODEMOS)</t>
  </si>
  <si>
    <t>Foro de Ciudadanos (FAC)</t>
  </si>
  <si>
    <t>Izquierda Unida de Asturias / Izquierda Xunida d’A (IU-IX)</t>
  </si>
  <si>
    <t>Ciudadanos-Partido de la Ciudadanía (C's)</t>
  </si>
  <si>
    <t>PARTIDO ANIMALISTA CONTRA EL MALTRATO ANIMAL (PACMA)</t>
  </si>
  <si>
    <t>Escaños en blanco (EB)</t>
  </si>
  <si>
    <t>Agrupación de Electores Recortes Cero (RECORTES CERO)</t>
  </si>
  <si>
    <t>EQUO (EQUO)</t>
  </si>
  <si>
    <t>Partido Humanista (PH)</t>
  </si>
  <si>
    <t>Andecha Astur (ANDECHA)</t>
  </si>
  <si>
    <t>Falange Española de las J.O.N.S. (FE de las JONS)</t>
  </si>
  <si>
    <t>Movimiento de Renovación Democrática Ciudadana, Mo (MOVIMIENTO RED)</t>
  </si>
  <si>
    <t>Movimiento Social Republicano (MSR)</t>
  </si>
  <si>
    <t>Partido Comunista de los Pueblos de España (PCPE)</t>
  </si>
  <si>
    <t>Unión Progreso y Democracia (UPyD)</t>
  </si>
  <si>
    <t>Unión Renovadora Asturiana (URAS)</t>
  </si>
  <si>
    <t>Vox (VOX)</t>
  </si>
  <si>
    <t>Año de referencia: 2015</t>
  </si>
  <si>
    <t>Fuente: Ministerio del Interior. Elaborado por SADEI</t>
  </si>
  <si>
    <t>Tipo de datos: Definitivos</t>
  </si>
  <si>
    <t>Última actualización: 05/06/2015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</si>
</sst>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omic Sans MS"/>
      <family val="0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9" fillId="0" borderId="10" xfId="51" applyFont="1" applyBorder="1">
      <alignment/>
      <protection/>
    </xf>
    <xf numFmtId="0" fontId="20" fillId="0" borderId="10" xfId="51" applyFont="1" applyBorder="1">
      <alignment/>
      <protection/>
    </xf>
    <xf numFmtId="0" fontId="20" fillId="0" borderId="10" xfId="51" applyFont="1" applyBorder="1" applyAlignment="1">
      <alignment horizontal="right"/>
      <protection/>
    </xf>
    <xf numFmtId="0" fontId="20" fillId="0" borderId="0" xfId="51" applyFont="1">
      <alignment/>
      <protection/>
    </xf>
    <xf numFmtId="0" fontId="21" fillId="0" borderId="0" xfId="51" applyFont="1" applyBorder="1">
      <alignment/>
      <protection/>
    </xf>
    <xf numFmtId="0" fontId="20" fillId="0" borderId="0" xfId="51" applyFont="1" applyBorder="1">
      <alignment/>
      <protection/>
    </xf>
    <xf numFmtId="0" fontId="20" fillId="0" borderId="0" xfId="51" applyFont="1" applyBorder="1" applyAlignment="1">
      <alignment horizontal="right"/>
      <protection/>
    </xf>
    <xf numFmtId="0" fontId="22" fillId="0" borderId="0" xfId="51" applyFont="1">
      <alignment/>
      <protection/>
    </xf>
    <xf numFmtId="0" fontId="23" fillId="0" borderId="0" xfId="51" applyFont="1">
      <alignment/>
      <protection/>
    </xf>
    <xf numFmtId="0" fontId="23" fillId="0" borderId="0" xfId="51" applyFont="1" applyAlignment="1">
      <alignment horizontal="right"/>
      <protection/>
    </xf>
    <xf numFmtId="0" fontId="24" fillId="0" borderId="0" xfId="51" applyFont="1" applyBorder="1" applyAlignment="1">
      <alignment/>
      <protection/>
    </xf>
    <xf numFmtId="0" fontId="20" fillId="0" borderId="0" xfId="51" applyFont="1" applyBorder="1" applyAlignment="1">
      <alignment/>
      <protection/>
    </xf>
    <xf numFmtId="0" fontId="25" fillId="0" borderId="0" xfId="51" applyFont="1" applyAlignment="1">
      <alignment/>
      <protection/>
    </xf>
    <xf numFmtId="0" fontId="25" fillId="0" borderId="0" xfId="51" applyFont="1" applyBorder="1" applyAlignment="1">
      <alignment horizontal="center"/>
      <protection/>
    </xf>
    <xf numFmtId="0" fontId="25" fillId="0" borderId="0" xfId="51" applyFont="1" applyBorder="1" applyAlignment="1">
      <alignment horizontal="right"/>
      <protection/>
    </xf>
    <xf numFmtId="0" fontId="20" fillId="0" borderId="0" xfId="51" applyFont="1" applyBorder="1" applyAlignment="1">
      <alignment horizontal="center"/>
      <protection/>
    </xf>
    <xf numFmtId="0" fontId="46" fillId="0" borderId="0" xfId="51" applyFont="1">
      <alignment/>
      <protection/>
    </xf>
    <xf numFmtId="0" fontId="25" fillId="0" borderId="11" xfId="51" applyFont="1" applyBorder="1" applyAlignment="1">
      <alignment horizontal="center"/>
      <protection/>
    </xf>
    <xf numFmtId="0" fontId="25" fillId="0" borderId="11" xfId="51" applyFont="1" applyBorder="1" applyAlignment="1">
      <alignment horizontal="right"/>
      <protection/>
    </xf>
    <xf numFmtId="0" fontId="21" fillId="0" borderId="12" xfId="51" applyFont="1" applyFill="1" applyBorder="1" applyAlignment="1">
      <alignment wrapText="1"/>
      <protection/>
    </xf>
    <xf numFmtId="0" fontId="20" fillId="0" borderId="13" xfId="51" applyFont="1" applyFill="1" applyBorder="1" applyAlignment="1">
      <alignment horizontal="center" wrapText="1"/>
      <protection/>
    </xf>
    <xf numFmtId="0" fontId="20" fillId="0" borderId="14" xfId="51" applyFont="1" applyFill="1" applyBorder="1" applyAlignment="1">
      <alignment horizontal="center" wrapText="1"/>
      <protection/>
    </xf>
    <xf numFmtId="0" fontId="20" fillId="0" borderId="11" xfId="51" applyFont="1" applyFill="1" applyBorder="1" applyAlignment="1">
      <alignment horizontal="center" wrapText="1"/>
      <protection/>
    </xf>
    <xf numFmtId="0" fontId="21" fillId="0" borderId="0" xfId="51" applyFont="1" applyBorder="1" applyAlignment="1">
      <alignment horizontal="center"/>
      <protection/>
    </xf>
    <xf numFmtId="0" fontId="20" fillId="0" borderId="0" xfId="51" applyFont="1" applyBorder="1" applyAlignment="1">
      <alignment vertical="top"/>
      <protection/>
    </xf>
    <xf numFmtId="0" fontId="21" fillId="0" borderId="11" xfId="51" applyFont="1" applyBorder="1" applyAlignment="1">
      <alignment/>
      <protection/>
    </xf>
    <xf numFmtId="0" fontId="21" fillId="0" borderId="11" xfId="51" applyFont="1" applyBorder="1">
      <alignment/>
      <protection/>
    </xf>
    <xf numFmtId="0" fontId="21" fillId="0" borderId="11" xfId="51" applyFont="1" applyBorder="1" applyAlignment="1">
      <alignment horizontal="right"/>
      <protection/>
    </xf>
    <xf numFmtId="0" fontId="21" fillId="0" borderId="0" xfId="51" applyFont="1" applyBorder="1" applyAlignment="1">
      <alignment horizontal="right"/>
      <protection/>
    </xf>
    <xf numFmtId="0" fontId="20" fillId="0" borderId="0" xfId="51" applyFont="1" applyAlignment="1">
      <alignment/>
      <protection/>
    </xf>
    <xf numFmtId="0" fontId="20" fillId="0" borderId="0" xfId="51" applyFont="1" applyAlignment="1">
      <alignment horizontal="right"/>
      <protection/>
    </xf>
    <xf numFmtId="0" fontId="21" fillId="0" borderId="0" xfId="51" applyFont="1" applyBorder="1" applyAlignment="1">
      <alignment/>
      <protection/>
    </xf>
    <xf numFmtId="3" fontId="21" fillId="0" borderId="0" xfId="51" applyNumberFormat="1" applyFont="1" applyBorder="1" applyAlignment="1">
      <alignment/>
      <protection/>
    </xf>
    <xf numFmtId="4" fontId="27" fillId="0" borderId="0" xfId="51" applyNumberFormat="1" applyFont="1" applyBorder="1" applyAlignment="1">
      <alignment/>
      <protection/>
    </xf>
    <xf numFmtId="3" fontId="20" fillId="0" borderId="0" xfId="51" applyNumberFormat="1" applyFont="1" applyBorder="1" applyAlignment="1">
      <alignment/>
      <protection/>
    </xf>
    <xf numFmtId="4" fontId="28" fillId="0" borderId="0" xfId="51" applyNumberFormat="1" applyFont="1" applyBorder="1" applyAlignment="1">
      <alignment/>
      <protection/>
    </xf>
    <xf numFmtId="0" fontId="20" fillId="0" borderId="11" xfId="51" applyFont="1" applyBorder="1" applyAlignment="1">
      <alignment/>
      <protection/>
    </xf>
    <xf numFmtId="3" fontId="20" fillId="0" borderId="11" xfId="51" applyNumberFormat="1" applyFont="1" applyBorder="1" applyAlignment="1">
      <alignment/>
      <protection/>
    </xf>
    <xf numFmtId="4" fontId="28" fillId="0" borderId="11" xfId="51" applyNumberFormat="1" applyFont="1" applyBorder="1" applyAlignment="1">
      <alignment/>
      <protection/>
    </xf>
    <xf numFmtId="2" fontId="27" fillId="0" borderId="0" xfId="51" applyNumberFormat="1" applyFont="1" applyBorder="1" applyAlignment="1">
      <alignment horizontal="right"/>
      <protection/>
    </xf>
    <xf numFmtId="2" fontId="28" fillId="0" borderId="0" xfId="51" applyNumberFormat="1" applyFont="1" applyBorder="1" applyAlignment="1">
      <alignment horizontal="right"/>
      <protection/>
    </xf>
    <xf numFmtId="3" fontId="21" fillId="0" borderId="0" xfId="51" applyNumberFormat="1" applyFont="1" applyBorder="1" applyAlignment="1">
      <alignment horizontal="right"/>
      <protection/>
    </xf>
    <xf numFmtId="2" fontId="28" fillId="0" borderId="11" xfId="51" applyNumberFormat="1" applyFont="1" applyBorder="1" applyAlignment="1">
      <alignment horizontal="right"/>
      <protection/>
    </xf>
    <xf numFmtId="4" fontId="27" fillId="0" borderId="0" xfId="51" applyNumberFormat="1" applyFont="1" applyBorder="1" applyAlignment="1">
      <alignment horizontal="right"/>
      <protection/>
    </xf>
    <xf numFmtId="0" fontId="26" fillId="0" borderId="0" xfId="51" applyFont="1" applyAlignment="1">
      <alignment horizontal="left" indent="1"/>
      <protection/>
    </xf>
    <xf numFmtId="4" fontId="28" fillId="0" borderId="0" xfId="51" applyNumberFormat="1" applyFont="1" applyBorder="1" applyAlignment="1">
      <alignment horizontal="right"/>
      <protection/>
    </xf>
    <xf numFmtId="3" fontId="20" fillId="0" borderId="0" xfId="51" applyNumberFormat="1" applyFont="1" applyAlignment="1">
      <alignment/>
      <protection/>
    </xf>
    <xf numFmtId="3" fontId="20" fillId="0" borderId="0" xfId="51" applyNumberFormat="1" applyFont="1" applyFill="1" applyAlignment="1">
      <alignment/>
      <protection/>
    </xf>
    <xf numFmtId="3" fontId="20" fillId="0" borderId="0" xfId="51" applyNumberFormat="1" applyFont="1" applyFill="1" applyBorder="1" applyAlignment="1">
      <alignment/>
      <protection/>
    </xf>
    <xf numFmtId="0" fontId="20" fillId="0" borderId="10" xfId="51" applyFont="1" applyBorder="1" applyAlignment="1">
      <alignment/>
      <protection/>
    </xf>
    <xf numFmtId="3" fontId="20" fillId="0" borderId="10" xfId="51" applyNumberFormat="1" applyFont="1" applyFill="1" applyBorder="1" applyAlignment="1">
      <alignment/>
      <protection/>
    </xf>
    <xf numFmtId="4" fontId="28" fillId="0" borderId="10" xfId="51" applyNumberFormat="1" applyFont="1" applyBorder="1" applyAlignment="1">
      <alignment horizontal="right"/>
      <protection/>
    </xf>
    <xf numFmtId="2" fontId="28" fillId="0" borderId="10" xfId="51" applyNumberFormat="1" applyFont="1" applyFill="1" applyBorder="1" applyAlignment="1">
      <alignment/>
      <protection/>
    </xf>
    <xf numFmtId="2" fontId="28" fillId="0" borderId="0" xfId="51" applyNumberFormat="1" applyFont="1" applyFill="1" applyBorder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tabSelected="1" zoomScale="85" zoomScaleNormal="85" zoomScalePageLayoutView="0" workbookViewId="0" topLeftCell="A1">
      <selection activeCell="A7" sqref="A7"/>
    </sheetView>
  </sheetViews>
  <sheetFormatPr defaultColWidth="11.421875" defaultRowHeight="12.75"/>
  <cols>
    <col min="1" max="1" width="80.57421875" style="4" customWidth="1"/>
    <col min="2" max="5" width="16.7109375" style="4" customWidth="1"/>
    <col min="6" max="16384" width="11.421875" style="4" customWidth="1"/>
  </cols>
  <sheetData>
    <row r="1" spans="1:5" ht="20.25" thickBot="1">
      <c r="A1" s="1" t="s">
        <v>0</v>
      </c>
      <c r="B1" s="2"/>
      <c r="C1" s="2"/>
      <c r="D1" s="2"/>
      <c r="E1" s="3"/>
    </row>
    <row r="2" spans="1:5" ht="12">
      <c r="A2" s="5"/>
      <c r="B2" s="6"/>
      <c r="C2" s="6"/>
      <c r="D2" s="6"/>
      <c r="E2" s="7"/>
    </row>
    <row r="3" spans="1:5" ht="18" customHeight="1">
      <c r="A3" s="8" t="s">
        <v>1</v>
      </c>
      <c r="B3" s="9"/>
      <c r="C3" s="9"/>
      <c r="D3" s="9"/>
      <c r="E3" s="10"/>
    </row>
    <row r="4" spans="1:14" s="6" customFormat="1" ht="18" customHeight="1">
      <c r="A4" s="11" t="s">
        <v>2</v>
      </c>
      <c r="B4" s="12"/>
      <c r="C4" s="12"/>
      <c r="D4" s="12"/>
      <c r="E4" s="7"/>
      <c r="H4" s="12"/>
      <c r="I4" s="12"/>
      <c r="J4" s="12"/>
      <c r="K4" s="12"/>
      <c r="L4" s="12"/>
      <c r="M4" s="12"/>
      <c r="N4" s="12"/>
    </row>
    <row r="5" spans="1:14" ht="18" customHeight="1">
      <c r="A5" s="13" t="s">
        <v>3</v>
      </c>
      <c r="B5" s="14"/>
      <c r="C5" s="14"/>
      <c r="D5" s="14"/>
      <c r="E5" s="15"/>
      <c r="H5" s="14"/>
      <c r="I5" s="14"/>
      <c r="J5" s="14"/>
      <c r="K5" s="14"/>
      <c r="L5" s="14"/>
      <c r="M5" s="14"/>
      <c r="N5" s="16"/>
    </row>
    <row r="6" spans="1:17" ht="12">
      <c r="A6" s="17"/>
      <c r="B6" s="18"/>
      <c r="C6" s="18"/>
      <c r="D6" s="18"/>
      <c r="E6" s="19"/>
      <c r="H6" s="14"/>
      <c r="I6" s="14"/>
      <c r="J6" s="14"/>
      <c r="K6" s="14"/>
      <c r="L6" s="14"/>
      <c r="M6" s="14"/>
      <c r="N6" s="16"/>
      <c r="O6" s="6"/>
      <c r="P6" s="6"/>
      <c r="Q6" s="6"/>
    </row>
    <row r="7" spans="1:17" ht="30" customHeight="1">
      <c r="A7" s="20"/>
      <c r="B7" s="21" t="s">
        <v>4</v>
      </c>
      <c r="C7" s="22" t="s">
        <v>5</v>
      </c>
      <c r="D7" s="23" t="s">
        <v>6</v>
      </c>
      <c r="E7" s="21" t="s">
        <v>7</v>
      </c>
      <c r="H7" s="6"/>
      <c r="I7" s="24"/>
      <c r="J7" s="6"/>
      <c r="K7" s="6"/>
      <c r="L7" s="6"/>
      <c r="M7" s="24"/>
      <c r="N7" s="24"/>
      <c r="O7" s="6"/>
      <c r="P7" s="6"/>
      <c r="Q7" s="6"/>
    </row>
    <row r="8" spans="1:17" ht="12.75" customHeight="1">
      <c r="A8" s="25"/>
      <c r="B8" s="24"/>
      <c r="C8" s="16"/>
      <c r="D8" s="16"/>
      <c r="E8" s="7"/>
      <c r="H8" s="6"/>
      <c r="I8" s="24"/>
      <c r="J8" s="6"/>
      <c r="K8" s="6"/>
      <c r="L8" s="6"/>
      <c r="M8" s="24"/>
      <c r="N8" s="24"/>
      <c r="O8" s="6"/>
      <c r="P8" s="6"/>
      <c r="Q8" s="6"/>
    </row>
    <row r="9" spans="1:17" ht="15" customHeight="1">
      <c r="A9" s="26" t="s">
        <v>8</v>
      </c>
      <c r="B9" s="27"/>
      <c r="C9" s="27"/>
      <c r="D9" s="27"/>
      <c r="E9" s="28"/>
      <c r="H9" s="6"/>
      <c r="I9" s="29"/>
      <c r="J9" s="29"/>
      <c r="K9" s="6"/>
      <c r="L9" s="6"/>
      <c r="M9" s="12"/>
      <c r="N9" s="12"/>
      <c r="O9" s="6"/>
      <c r="P9" s="6"/>
      <c r="Q9" s="6"/>
    </row>
    <row r="10" spans="1:17" ht="15" customHeight="1">
      <c r="A10" s="30"/>
      <c r="E10" s="31"/>
      <c r="F10" s="6"/>
      <c r="G10" s="6"/>
      <c r="H10" s="6"/>
      <c r="I10" s="29"/>
      <c r="J10" s="29"/>
      <c r="K10" s="6"/>
      <c r="L10" s="6"/>
      <c r="M10" s="12"/>
      <c r="N10" s="12"/>
      <c r="O10" s="6"/>
      <c r="P10" s="6"/>
      <c r="Q10" s="6"/>
    </row>
    <row r="11" spans="1:17" ht="15" customHeight="1">
      <c r="A11" s="32" t="s">
        <v>9</v>
      </c>
      <c r="B11" s="33">
        <f>B12+B13</f>
        <v>866</v>
      </c>
      <c r="C11" s="7"/>
      <c r="D11" s="34">
        <v>100</v>
      </c>
      <c r="E11" s="7"/>
      <c r="F11" s="6"/>
      <c r="G11" s="6"/>
      <c r="H11" s="6"/>
      <c r="I11" s="29"/>
      <c r="J11" s="29"/>
      <c r="K11" s="6"/>
      <c r="L11" s="6"/>
      <c r="M11" s="12"/>
      <c r="N11" s="12"/>
      <c r="O11" s="6"/>
      <c r="P11" s="6"/>
      <c r="Q11" s="6"/>
    </row>
    <row r="12" spans="1:17" ht="15" customHeight="1">
      <c r="A12" s="12" t="s">
        <v>10</v>
      </c>
      <c r="B12" s="35">
        <v>667</v>
      </c>
      <c r="C12" s="7"/>
      <c r="D12" s="36">
        <f>B12/B11*100</f>
        <v>77.02078521939953</v>
      </c>
      <c r="E12" s="7"/>
      <c r="F12" s="6"/>
      <c r="G12" s="6"/>
      <c r="H12" s="6"/>
      <c r="I12" s="29"/>
      <c r="J12" s="29"/>
      <c r="K12" s="6"/>
      <c r="L12" s="6"/>
      <c r="M12" s="12"/>
      <c r="N12" s="12"/>
      <c r="O12" s="6"/>
      <c r="P12" s="6"/>
      <c r="Q12" s="6"/>
    </row>
    <row r="13" spans="1:17" ht="15" customHeight="1">
      <c r="A13" s="37" t="s">
        <v>11</v>
      </c>
      <c r="B13" s="38">
        <v>199</v>
      </c>
      <c r="C13" s="28"/>
      <c r="D13" s="39">
        <f>B13/B11*100</f>
        <v>22.97921478060046</v>
      </c>
      <c r="E13" s="28"/>
      <c r="F13" s="6"/>
      <c r="G13" s="6"/>
      <c r="H13" s="6"/>
      <c r="I13" s="29"/>
      <c r="J13" s="29"/>
      <c r="K13" s="6"/>
      <c r="L13" s="6"/>
      <c r="M13" s="12"/>
      <c r="N13" s="12"/>
      <c r="O13" s="6"/>
      <c r="P13" s="6"/>
      <c r="Q13" s="6"/>
    </row>
    <row r="14" spans="1:17" ht="15" customHeight="1">
      <c r="A14" s="32" t="s">
        <v>12</v>
      </c>
      <c r="B14" s="35"/>
      <c r="C14" s="29"/>
      <c r="D14" s="29"/>
      <c r="E14" s="29"/>
      <c r="F14" s="6"/>
      <c r="G14" s="6"/>
      <c r="H14" s="6"/>
      <c r="I14" s="29"/>
      <c r="J14" s="29"/>
      <c r="K14" s="6"/>
      <c r="L14" s="6"/>
      <c r="M14" s="12"/>
      <c r="N14" s="12"/>
      <c r="O14" s="6"/>
      <c r="P14" s="6"/>
      <c r="Q14" s="6"/>
    </row>
    <row r="15" spans="1:17" ht="15" customHeight="1">
      <c r="A15" s="32" t="s">
        <v>10</v>
      </c>
      <c r="B15" s="33">
        <f>B16+B17+B18</f>
        <v>667</v>
      </c>
      <c r="C15" s="29"/>
      <c r="D15" s="40">
        <f>B15/B11*100</f>
        <v>77.02078521939953</v>
      </c>
      <c r="E15" s="29"/>
      <c r="F15" s="6"/>
      <c r="G15" s="6"/>
      <c r="H15" s="6"/>
      <c r="I15" s="29"/>
      <c r="J15" s="29"/>
      <c r="K15" s="6"/>
      <c r="L15" s="6"/>
      <c r="M15" s="12"/>
      <c r="N15" s="12"/>
      <c r="O15" s="6"/>
      <c r="P15" s="6"/>
      <c r="Q15" s="6"/>
    </row>
    <row r="16" spans="1:17" ht="15" customHeight="1">
      <c r="A16" s="12" t="s">
        <v>13</v>
      </c>
      <c r="B16" s="35">
        <v>648</v>
      </c>
      <c r="C16" s="29"/>
      <c r="D16" s="41">
        <f>B16/B11*100</f>
        <v>74.82678983833718</v>
      </c>
      <c r="E16" s="29"/>
      <c r="F16" s="6"/>
      <c r="G16" s="6"/>
      <c r="H16" s="12"/>
      <c r="I16" s="12"/>
      <c r="J16" s="12"/>
      <c r="K16" s="6"/>
      <c r="L16" s="6"/>
      <c r="M16" s="12"/>
      <c r="N16" s="12"/>
      <c r="O16" s="6"/>
      <c r="P16" s="6"/>
      <c r="Q16" s="6"/>
    </row>
    <row r="17" spans="1:17" ht="15" customHeight="1">
      <c r="A17" s="12" t="s">
        <v>14</v>
      </c>
      <c r="B17" s="35">
        <v>17</v>
      </c>
      <c r="C17" s="29"/>
      <c r="D17" s="41">
        <f>B17/B11*100</f>
        <v>1.9630484988452657</v>
      </c>
      <c r="E17" s="29"/>
      <c r="F17" s="6"/>
      <c r="G17" s="6"/>
      <c r="H17" s="6"/>
      <c r="I17" s="42"/>
      <c r="J17" s="7"/>
      <c r="K17" s="6"/>
      <c r="L17" s="6"/>
      <c r="M17" s="12"/>
      <c r="N17" s="12"/>
      <c r="O17" s="6"/>
      <c r="P17" s="6"/>
      <c r="Q17" s="6"/>
    </row>
    <row r="18" spans="1:17" ht="15" customHeight="1">
      <c r="A18" s="37" t="s">
        <v>15</v>
      </c>
      <c r="B18" s="38">
        <v>2</v>
      </c>
      <c r="C18" s="28"/>
      <c r="D18" s="43">
        <f>B18/B11*100</f>
        <v>0.23094688221709006</v>
      </c>
      <c r="E18" s="28"/>
      <c r="F18" s="6"/>
      <c r="G18" s="6"/>
      <c r="H18" s="6"/>
      <c r="I18" s="42"/>
      <c r="J18" s="7"/>
      <c r="K18" s="6"/>
      <c r="L18" s="6"/>
      <c r="M18" s="12"/>
      <c r="N18" s="12"/>
      <c r="O18" s="6"/>
      <c r="P18" s="6"/>
      <c r="Q18" s="6"/>
    </row>
    <row r="19" spans="1:17" ht="15" customHeight="1">
      <c r="A19" s="32" t="s">
        <v>12</v>
      </c>
      <c r="B19" s="35"/>
      <c r="C19" s="29"/>
      <c r="D19" s="29"/>
      <c r="E19" s="29"/>
      <c r="H19" s="6"/>
      <c r="I19" s="42"/>
      <c r="J19" s="7"/>
      <c r="K19" s="6"/>
      <c r="L19" s="6"/>
      <c r="M19" s="12"/>
      <c r="N19" s="12"/>
      <c r="O19" s="6"/>
      <c r="P19" s="6"/>
      <c r="Q19" s="6"/>
    </row>
    <row r="20" spans="1:17" ht="15" customHeight="1">
      <c r="A20" s="32" t="s">
        <v>16</v>
      </c>
      <c r="B20" s="33">
        <v>665</v>
      </c>
      <c r="C20" s="44">
        <v>100</v>
      </c>
      <c r="D20" s="34">
        <f>B20/B11*100</f>
        <v>76.78983833718245</v>
      </c>
      <c r="E20" s="42"/>
      <c r="H20" s="6"/>
      <c r="I20" s="29"/>
      <c r="J20" s="7"/>
      <c r="K20" s="6"/>
      <c r="L20" s="6"/>
      <c r="M20" s="12"/>
      <c r="N20" s="12"/>
      <c r="O20" s="6"/>
      <c r="P20" s="6"/>
      <c r="Q20" s="6"/>
    </row>
    <row r="21" spans="1:17" ht="15" customHeight="1">
      <c r="A21" s="45" t="s">
        <v>17</v>
      </c>
      <c r="B21" s="35">
        <v>382</v>
      </c>
      <c r="C21" s="46">
        <f aca="true" t="shared" si="0" ref="C21:C40">B21/B$20*100</f>
        <v>57.44360902255639</v>
      </c>
      <c r="D21" s="36">
        <f aca="true" t="shared" si="1" ref="D21:D40">B21/B$11*100</f>
        <v>44.1108545034642</v>
      </c>
      <c r="E21" s="7"/>
      <c r="H21" s="6"/>
      <c r="I21" s="29"/>
      <c r="J21" s="7"/>
      <c r="K21" s="6"/>
      <c r="L21" s="6"/>
      <c r="M21" s="12"/>
      <c r="N21" s="12"/>
      <c r="O21" s="6"/>
      <c r="P21" s="6"/>
      <c r="Q21" s="6"/>
    </row>
    <row r="22" spans="1:17" ht="15" customHeight="1">
      <c r="A22" s="45" t="s">
        <v>18</v>
      </c>
      <c r="B22" s="35">
        <v>103</v>
      </c>
      <c r="C22" s="46">
        <f t="shared" si="0"/>
        <v>15.488721804511279</v>
      </c>
      <c r="D22" s="36">
        <f t="shared" si="1"/>
        <v>11.893764434180138</v>
      </c>
      <c r="E22" s="31"/>
      <c r="H22" s="6"/>
      <c r="I22" s="29"/>
      <c r="J22" s="7"/>
      <c r="K22" s="6"/>
      <c r="L22" s="6"/>
      <c r="M22" s="12"/>
      <c r="N22" s="12"/>
      <c r="O22" s="6"/>
      <c r="P22" s="6"/>
      <c r="Q22" s="6"/>
    </row>
    <row r="23" spans="1:17" ht="15" customHeight="1">
      <c r="A23" s="45" t="s">
        <v>19</v>
      </c>
      <c r="B23" s="47">
        <v>84</v>
      </c>
      <c r="C23" s="46">
        <f t="shared" si="0"/>
        <v>12.631578947368421</v>
      </c>
      <c r="D23" s="36">
        <f t="shared" si="1"/>
        <v>9.699769053117784</v>
      </c>
      <c r="E23" s="7"/>
      <c r="H23" s="6"/>
      <c r="I23" s="29"/>
      <c r="J23" s="7"/>
      <c r="K23" s="6"/>
      <c r="L23" s="6"/>
      <c r="M23" s="12"/>
      <c r="N23" s="12"/>
      <c r="O23" s="6"/>
      <c r="P23" s="6"/>
      <c r="Q23" s="6"/>
    </row>
    <row r="24" spans="1:17" ht="15" customHeight="1">
      <c r="A24" s="45" t="s">
        <v>20</v>
      </c>
      <c r="B24" s="35">
        <v>33</v>
      </c>
      <c r="C24" s="46">
        <f t="shared" si="0"/>
        <v>4.962406015037594</v>
      </c>
      <c r="D24" s="36">
        <f t="shared" si="1"/>
        <v>3.810623556581986</v>
      </c>
      <c r="E24" s="31"/>
      <c r="H24" s="6"/>
      <c r="I24" s="29"/>
      <c r="J24" s="7"/>
      <c r="K24" s="6"/>
      <c r="L24" s="6"/>
      <c r="M24" s="12"/>
      <c r="N24" s="12"/>
      <c r="O24" s="6"/>
      <c r="P24" s="6"/>
      <c r="Q24" s="6"/>
    </row>
    <row r="25" spans="1:17" ht="15" customHeight="1">
      <c r="A25" s="45" t="s">
        <v>21</v>
      </c>
      <c r="B25" s="35">
        <v>24</v>
      </c>
      <c r="C25" s="46">
        <f t="shared" si="0"/>
        <v>3.6090225563909777</v>
      </c>
      <c r="D25" s="36">
        <f t="shared" si="1"/>
        <v>2.771362586605081</v>
      </c>
      <c r="E25" s="31"/>
      <c r="H25" s="6"/>
      <c r="I25" s="29"/>
      <c r="J25" s="7"/>
      <c r="K25" s="6"/>
      <c r="L25" s="6"/>
      <c r="M25" s="12"/>
      <c r="N25" s="12"/>
      <c r="O25" s="6"/>
      <c r="P25" s="6"/>
      <c r="Q25" s="6"/>
    </row>
    <row r="26" spans="1:17" ht="15" customHeight="1">
      <c r="A26" s="45" t="s">
        <v>22</v>
      </c>
      <c r="B26" s="47">
        <v>12</v>
      </c>
      <c r="C26" s="46">
        <f t="shared" si="0"/>
        <v>1.8045112781954888</v>
      </c>
      <c r="D26" s="36">
        <f t="shared" si="1"/>
        <v>1.3856812933025404</v>
      </c>
      <c r="E26" s="29"/>
      <c r="H26" s="6"/>
      <c r="I26" s="29"/>
      <c r="J26" s="7"/>
      <c r="K26" s="6"/>
      <c r="L26" s="6"/>
      <c r="M26" s="12"/>
      <c r="N26" s="12"/>
      <c r="O26" s="6"/>
      <c r="P26" s="6"/>
      <c r="Q26" s="6"/>
    </row>
    <row r="27" spans="1:17" ht="15" customHeight="1">
      <c r="A27" s="45" t="s">
        <v>23</v>
      </c>
      <c r="B27" s="35">
        <v>5</v>
      </c>
      <c r="C27" s="46">
        <f t="shared" si="0"/>
        <v>0.7518796992481203</v>
      </c>
      <c r="D27" s="36">
        <f t="shared" si="1"/>
        <v>0.5773672055427251</v>
      </c>
      <c r="E27" s="29"/>
      <c r="H27" s="6"/>
      <c r="I27" s="29"/>
      <c r="J27" s="7"/>
      <c r="K27" s="6"/>
      <c r="L27" s="6"/>
      <c r="M27" s="12"/>
      <c r="N27" s="12"/>
      <c r="O27" s="6"/>
      <c r="P27" s="6"/>
      <c r="Q27" s="6"/>
    </row>
    <row r="28" spans="1:17" ht="15" customHeight="1">
      <c r="A28" s="45" t="s">
        <v>24</v>
      </c>
      <c r="B28" s="35">
        <v>2</v>
      </c>
      <c r="C28" s="46">
        <f t="shared" si="0"/>
        <v>0.30075187969924816</v>
      </c>
      <c r="D28" s="36">
        <f t="shared" si="1"/>
        <v>0.23094688221709006</v>
      </c>
      <c r="E28" s="7"/>
      <c r="H28" s="6"/>
      <c r="I28" s="29"/>
      <c r="J28" s="7"/>
      <c r="K28" s="6"/>
      <c r="L28" s="6"/>
      <c r="M28" s="12"/>
      <c r="N28" s="12"/>
      <c r="O28" s="6"/>
      <c r="P28" s="6"/>
      <c r="Q28" s="6"/>
    </row>
    <row r="29" spans="1:17" ht="15" customHeight="1">
      <c r="A29" s="45" t="s">
        <v>25</v>
      </c>
      <c r="B29" s="48">
        <v>1</v>
      </c>
      <c r="C29" s="46">
        <f t="shared" si="0"/>
        <v>0.15037593984962408</v>
      </c>
      <c r="D29" s="36">
        <f t="shared" si="1"/>
        <v>0.11547344110854503</v>
      </c>
      <c r="E29" s="29"/>
      <c r="H29" s="6"/>
      <c r="I29" s="29"/>
      <c r="J29" s="7"/>
      <c r="K29" s="6"/>
      <c r="L29" s="6"/>
      <c r="M29" s="12"/>
      <c r="N29" s="12"/>
      <c r="O29" s="6"/>
      <c r="P29" s="6"/>
      <c r="Q29" s="6"/>
    </row>
    <row r="30" spans="1:17" ht="15" customHeight="1">
      <c r="A30" s="45" t="s">
        <v>26</v>
      </c>
      <c r="B30" s="35">
        <v>1</v>
      </c>
      <c r="C30" s="46">
        <f t="shared" si="0"/>
        <v>0.15037593984962408</v>
      </c>
      <c r="D30" s="36">
        <f t="shared" si="1"/>
        <v>0.11547344110854503</v>
      </c>
      <c r="E30" s="7"/>
      <c r="H30" s="6"/>
      <c r="I30" s="29"/>
      <c r="J30" s="7"/>
      <c r="K30" s="6"/>
      <c r="L30" s="6"/>
      <c r="M30" s="12"/>
      <c r="N30" s="12"/>
      <c r="O30" s="6"/>
      <c r="P30" s="6"/>
      <c r="Q30" s="6"/>
    </row>
    <row r="31" spans="1:17" ht="15" customHeight="1">
      <c r="A31" s="45" t="s">
        <v>27</v>
      </c>
      <c r="B31" s="47">
        <v>1</v>
      </c>
      <c r="C31" s="46">
        <f t="shared" si="0"/>
        <v>0.15037593984962408</v>
      </c>
      <c r="D31" s="36">
        <f t="shared" si="1"/>
        <v>0.11547344110854503</v>
      </c>
      <c r="E31" s="7"/>
      <c r="H31" s="6"/>
      <c r="I31" s="29"/>
      <c r="J31" s="7"/>
      <c r="K31" s="6"/>
      <c r="L31" s="6"/>
      <c r="M31" s="12"/>
      <c r="N31" s="12"/>
      <c r="O31" s="6"/>
      <c r="P31" s="6"/>
      <c r="Q31" s="6"/>
    </row>
    <row r="32" spans="1:17" ht="15" customHeight="1">
      <c r="A32" s="45" t="s">
        <v>28</v>
      </c>
      <c r="B32" s="35">
        <v>0</v>
      </c>
      <c r="C32" s="46">
        <f t="shared" si="0"/>
        <v>0</v>
      </c>
      <c r="D32" s="36">
        <f t="shared" si="1"/>
        <v>0</v>
      </c>
      <c r="E32" s="7"/>
      <c r="H32" s="12"/>
      <c r="I32" s="12"/>
      <c r="J32" s="12"/>
      <c r="K32" s="6"/>
      <c r="L32" s="6"/>
      <c r="M32" s="12"/>
      <c r="N32" s="12"/>
      <c r="O32" s="6"/>
      <c r="P32" s="6"/>
      <c r="Q32" s="6"/>
    </row>
    <row r="33" spans="1:14" s="6" customFormat="1" ht="15" customHeight="1">
      <c r="A33" s="45" t="s">
        <v>29</v>
      </c>
      <c r="B33" s="35">
        <v>0</v>
      </c>
      <c r="C33" s="46">
        <f t="shared" si="0"/>
        <v>0</v>
      </c>
      <c r="D33" s="36">
        <f t="shared" si="1"/>
        <v>0</v>
      </c>
      <c r="E33" s="31"/>
      <c r="L33" s="42"/>
      <c r="M33" s="12"/>
      <c r="N33" s="12"/>
    </row>
    <row r="34" spans="1:15" ht="15" customHeight="1">
      <c r="A34" s="45" t="s">
        <v>30</v>
      </c>
      <c r="B34" s="49">
        <v>0</v>
      </c>
      <c r="C34" s="46">
        <f t="shared" si="0"/>
        <v>0</v>
      </c>
      <c r="D34" s="36">
        <f t="shared" si="1"/>
        <v>0</v>
      </c>
      <c r="E34" s="7"/>
      <c r="K34" s="6"/>
      <c r="L34" s="42"/>
      <c r="M34" s="12"/>
      <c r="N34" s="12"/>
      <c r="O34" s="6"/>
    </row>
    <row r="35" spans="1:15" ht="15" customHeight="1">
      <c r="A35" s="45" t="s">
        <v>31</v>
      </c>
      <c r="B35" s="35">
        <v>0</v>
      </c>
      <c r="C35" s="46">
        <f t="shared" si="0"/>
        <v>0</v>
      </c>
      <c r="D35" s="36">
        <f t="shared" si="1"/>
        <v>0</v>
      </c>
      <c r="E35" s="7"/>
      <c r="F35" s="6"/>
      <c r="G35" s="6"/>
      <c r="H35" s="6"/>
      <c r="I35" s="6"/>
      <c r="J35" s="6"/>
      <c r="K35" s="6"/>
      <c r="L35" s="12"/>
      <c r="M35" s="12"/>
      <c r="N35" s="12"/>
      <c r="O35" s="6"/>
    </row>
    <row r="36" spans="1:12" ht="15" customHeight="1">
      <c r="A36" s="45" t="s">
        <v>32</v>
      </c>
      <c r="B36" s="35">
        <v>0</v>
      </c>
      <c r="C36" s="46">
        <f t="shared" si="0"/>
        <v>0</v>
      </c>
      <c r="D36" s="36">
        <f t="shared" si="1"/>
        <v>0</v>
      </c>
      <c r="E36" s="7"/>
      <c r="F36" s="6"/>
      <c r="G36" s="6"/>
      <c r="H36" s="6"/>
      <c r="I36" s="6"/>
      <c r="J36" s="6"/>
      <c r="K36" s="6"/>
      <c r="L36" s="6"/>
    </row>
    <row r="37" spans="1:12" ht="15" customHeight="1">
      <c r="A37" s="45" t="s">
        <v>33</v>
      </c>
      <c r="B37" s="35">
        <v>0</v>
      </c>
      <c r="C37" s="46">
        <f t="shared" si="0"/>
        <v>0</v>
      </c>
      <c r="D37" s="36">
        <f t="shared" si="1"/>
        <v>0</v>
      </c>
      <c r="E37" s="7"/>
      <c r="F37" s="6"/>
      <c r="G37" s="6"/>
      <c r="H37" s="6"/>
      <c r="I37" s="6"/>
      <c r="J37" s="6"/>
      <c r="K37" s="6"/>
      <c r="L37" s="6"/>
    </row>
    <row r="38" spans="1:12" ht="15" customHeight="1">
      <c r="A38" s="45" t="s">
        <v>34</v>
      </c>
      <c r="B38" s="35">
        <v>0</v>
      </c>
      <c r="C38" s="46">
        <f t="shared" si="0"/>
        <v>0</v>
      </c>
      <c r="D38" s="36">
        <f t="shared" si="1"/>
        <v>0</v>
      </c>
      <c r="E38" s="7"/>
      <c r="F38" s="6"/>
      <c r="G38" s="6"/>
      <c r="H38" s="6"/>
      <c r="I38" s="6"/>
      <c r="J38" s="6"/>
      <c r="K38" s="6"/>
      <c r="L38" s="6"/>
    </row>
    <row r="39" spans="1:14" s="6" customFormat="1" ht="15" customHeight="1">
      <c r="A39" s="45" t="s">
        <v>35</v>
      </c>
      <c r="B39" s="35">
        <v>0</v>
      </c>
      <c r="C39" s="46">
        <f t="shared" si="0"/>
        <v>0</v>
      </c>
      <c r="D39" s="36">
        <f t="shared" si="1"/>
        <v>0</v>
      </c>
      <c r="E39" s="7"/>
      <c r="H39" s="16"/>
      <c r="I39" s="16"/>
      <c r="J39" s="16"/>
      <c r="L39" s="16"/>
      <c r="M39" s="16"/>
      <c r="N39" s="16"/>
    </row>
    <row r="40" spans="1:5" ht="12.75" customHeight="1">
      <c r="A40" s="45" t="s">
        <v>14</v>
      </c>
      <c r="B40" s="47">
        <v>17</v>
      </c>
      <c r="C40" s="46">
        <f t="shared" si="0"/>
        <v>2.556390977443609</v>
      </c>
      <c r="D40" s="36">
        <f t="shared" si="1"/>
        <v>1.9630484988452657</v>
      </c>
      <c r="E40" s="7"/>
    </row>
    <row r="41" spans="1:5" ht="12.75" customHeight="1" thickBot="1">
      <c r="A41" s="50" t="s">
        <v>12</v>
      </c>
      <c r="B41" s="51"/>
      <c r="C41" s="52"/>
      <c r="D41" s="53"/>
      <c r="E41" s="3"/>
    </row>
    <row r="42" spans="1:5" ht="12.75" customHeight="1">
      <c r="A42" s="30" t="s">
        <v>12</v>
      </c>
      <c r="B42" s="49"/>
      <c r="C42" s="46"/>
      <c r="D42" s="54"/>
      <c r="E42" s="31"/>
    </row>
    <row r="43" spans="1:5" ht="12.75" customHeight="1">
      <c r="A43" s="4" t="s">
        <v>36</v>
      </c>
      <c r="E43" s="31"/>
    </row>
    <row r="44" spans="1:5" ht="12">
      <c r="A44" s="4" t="s">
        <v>37</v>
      </c>
      <c r="E44" s="31"/>
    </row>
    <row r="45" spans="1:5" ht="12">
      <c r="A45" s="4" t="s">
        <v>38</v>
      </c>
      <c r="E45" s="31"/>
    </row>
    <row r="46" spans="1:5" ht="12">
      <c r="A46" s="4" t="s">
        <v>39</v>
      </c>
      <c r="E46" s="31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Resultados de las Elecciones a la Junta General del Principado de Asturias-24 de Mayo de 2015</dc:title>
  <dc:subject/>
  <dc:creator>sadei</dc:creator>
  <cp:keywords/>
  <dc:description/>
  <cp:lastModifiedBy>Manuel suarez</cp:lastModifiedBy>
  <cp:lastPrinted>2009-09-24T10:47:59Z</cp:lastPrinted>
  <dcterms:created xsi:type="dcterms:W3CDTF">2000-08-09T12:17:04Z</dcterms:created>
  <dcterms:modified xsi:type="dcterms:W3CDTF">2015-06-10T07:00:36Z</dcterms:modified>
  <cp:category/>
  <cp:version/>
  <cp:contentType/>
  <cp:contentStatus/>
</cp:coreProperties>
</file>