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>
    <definedName name="_xlnm.Print_Area" localSheetId="0">'Hoja1'!$A$1:$E$36</definedName>
  </definedNames>
  <calcPr fullCalcOnLoad="1"/>
</workbook>
</file>

<file path=xl/sharedStrings.xml><?xml version="1.0" encoding="utf-8"?>
<sst xmlns="http://schemas.openxmlformats.org/spreadsheetml/2006/main" count="24" uniqueCount="22">
  <si>
    <t>sadei</t>
  </si>
  <si>
    <t>Resultados de las Elecciones Municipales de 26 de Mayo de 2019</t>
  </si>
  <si>
    <t>Grandas de Salime</t>
  </si>
  <si>
    <t xml:space="preserve"> </t>
  </si>
  <si>
    <t>Número</t>
  </si>
  <si>
    <t>% sobre el total de votos válidos</t>
  </si>
  <si>
    <t>% sobre el total del censo</t>
  </si>
  <si>
    <t>Concejales</t>
  </si>
  <si>
    <t>Concejales a elegir</t>
  </si>
  <si>
    <t>Censo electoral</t>
  </si>
  <si>
    <t>Votos emitidos</t>
  </si>
  <si>
    <t>Abstención</t>
  </si>
  <si>
    <t>Votos a candidaturas</t>
  </si>
  <si>
    <t>Votos en blanco</t>
  </si>
  <si>
    <t>Votos nulos</t>
  </si>
  <si>
    <t>Votos válidos</t>
  </si>
  <si>
    <t>Partido Socialista Obrero Español (PSOE)</t>
  </si>
  <si>
    <t>Grandaleses, Agrupación Independiente (GAI)</t>
  </si>
  <si>
    <t>Partido Popular (PP)</t>
  </si>
  <si>
    <t>En blanco</t>
  </si>
  <si>
    <t>Año de referencia: 2019</t>
  </si>
  <si>
    <t>Fuente: Ministerio del Interior. Elaborado por SADEI.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</si>
</sst>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13">
    <font>
      <sz val="9"/>
      <name val="Comic Sans MS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42">
    <xf numFmtId="164" fontId="0" fillId="0" borderId="0" xfId="0" applyAlignment="1">
      <alignment/>
    </xf>
    <xf numFmtId="164" fontId="3" fillId="2" borderId="0" xfId="20" applyFont="1" applyFill="1">
      <alignment/>
      <protection/>
    </xf>
    <xf numFmtId="164" fontId="4" fillId="2" borderId="1" xfId="20" applyFont="1" applyFill="1" applyBorder="1">
      <alignment/>
      <protection/>
    </xf>
    <xf numFmtId="164" fontId="3" fillId="2" borderId="1" xfId="20" applyFont="1" applyFill="1" applyBorder="1">
      <alignment/>
      <protection/>
    </xf>
    <xf numFmtId="164" fontId="4" fillId="2" borderId="0" xfId="20" applyFont="1" applyFill="1">
      <alignment/>
      <protection/>
    </xf>
    <xf numFmtId="164" fontId="5" fillId="2" borderId="0" xfId="20" applyFont="1" applyFill="1">
      <alignment/>
      <protection/>
    </xf>
    <xf numFmtId="164" fontId="6" fillId="2" borderId="0" xfId="20" applyFont="1" applyFill="1" applyAlignment="1">
      <alignment horizontal="left"/>
      <protection/>
    </xf>
    <xf numFmtId="164" fontId="7" fillId="2" borderId="0" xfId="20" applyFont="1" applyFill="1">
      <alignment/>
      <protection/>
    </xf>
    <xf numFmtId="164" fontId="8" fillId="2" borderId="0" xfId="20" applyFont="1" applyFill="1" applyAlignment="1">
      <alignment horizontal="left"/>
      <protection/>
    </xf>
    <xf numFmtId="164" fontId="3" fillId="2" borderId="2" xfId="20" applyFont="1" applyFill="1" applyBorder="1">
      <alignment/>
      <protection/>
    </xf>
    <xf numFmtId="164" fontId="9" fillId="2" borderId="2" xfId="20" applyFont="1" applyFill="1" applyBorder="1" applyAlignment="1">
      <alignment horizontal="center"/>
      <protection/>
    </xf>
    <xf numFmtId="164" fontId="9" fillId="2" borderId="0" xfId="20" applyFont="1" applyFill="1" applyAlignment="1">
      <alignment horizontal="center"/>
      <protection/>
    </xf>
    <xf numFmtId="164" fontId="3" fillId="2" borderId="2" xfId="20" applyFont="1" applyFill="1" applyBorder="1" applyAlignment="1">
      <alignment vertical="top"/>
      <protection/>
    </xf>
    <xf numFmtId="164" fontId="3" fillId="2" borderId="3" xfId="20" applyFont="1" applyFill="1" applyBorder="1" applyAlignment="1">
      <alignment horizontal="center"/>
      <protection/>
    </xf>
    <xf numFmtId="164" fontId="3" fillId="2" borderId="4" xfId="20" applyFont="1" applyFill="1" applyBorder="1" applyAlignment="1">
      <alignment horizontal="center" wrapText="1"/>
      <protection/>
    </xf>
    <xf numFmtId="164" fontId="3" fillId="2" borderId="2" xfId="20" applyFont="1" applyFill="1" applyBorder="1" applyAlignment="1">
      <alignment horizontal="center" wrapText="1"/>
      <protection/>
    </xf>
    <xf numFmtId="164" fontId="8" fillId="2" borderId="0" xfId="20" applyFont="1" applyFill="1" applyAlignment="1">
      <alignment horizontal="center"/>
      <protection/>
    </xf>
    <xf numFmtId="164" fontId="3" fillId="2" borderId="0" xfId="20" applyFont="1" applyFill="1" applyAlignment="1">
      <alignment vertical="top"/>
      <protection/>
    </xf>
    <xf numFmtId="164" fontId="3" fillId="2" borderId="0" xfId="20" applyFont="1" applyFill="1" applyAlignment="1">
      <alignment horizontal="center"/>
      <protection/>
    </xf>
    <xf numFmtId="164" fontId="8" fillId="2" borderId="2" xfId="20" applyFont="1" applyFill="1" applyBorder="1">
      <alignment/>
      <protection/>
    </xf>
    <xf numFmtId="165" fontId="8" fillId="2" borderId="2" xfId="20" applyNumberFormat="1" applyFont="1" applyFill="1" applyBorder="1" applyAlignment="1">
      <alignment horizontal="center"/>
      <protection/>
    </xf>
    <xf numFmtId="164" fontId="8" fillId="2" borderId="0" xfId="20" applyFont="1" applyFill="1">
      <alignment/>
      <protection/>
    </xf>
    <xf numFmtId="165" fontId="8" fillId="2" borderId="0" xfId="20" applyNumberFormat="1" applyFont="1" applyFill="1">
      <alignment/>
      <protection/>
    </xf>
    <xf numFmtId="164" fontId="3" fillId="2" borderId="0" xfId="20" applyFont="1" applyFill="1" applyAlignment="1">
      <alignment horizontal="right"/>
      <protection/>
    </xf>
    <xf numFmtId="166" fontId="10" fillId="2" borderId="0" xfId="20" applyNumberFormat="1" applyFont="1" applyFill="1">
      <alignment/>
      <protection/>
    </xf>
    <xf numFmtId="165" fontId="3" fillId="2" borderId="0" xfId="20" applyNumberFormat="1" applyFont="1" applyFill="1">
      <alignment/>
      <protection/>
    </xf>
    <xf numFmtId="166" fontId="11" fillId="2" borderId="0" xfId="20" applyNumberFormat="1" applyFont="1" applyFill="1">
      <alignment/>
      <protection/>
    </xf>
    <xf numFmtId="165" fontId="3" fillId="2" borderId="2" xfId="20" applyNumberFormat="1" applyFont="1" applyFill="1" applyBorder="1">
      <alignment/>
      <protection/>
    </xf>
    <xf numFmtId="164" fontId="8" fillId="2" borderId="2" xfId="20" applyFont="1" applyFill="1" applyBorder="1" applyAlignment="1">
      <alignment horizontal="right"/>
      <protection/>
    </xf>
    <xf numFmtId="166" fontId="11" fillId="2" borderId="2" xfId="20" applyNumberFormat="1" applyFont="1" applyFill="1" applyBorder="1">
      <alignment/>
      <protection/>
    </xf>
    <xf numFmtId="164" fontId="8" fillId="2" borderId="0" xfId="20" applyFont="1" applyFill="1" applyAlignment="1">
      <alignment horizontal="right"/>
      <protection/>
    </xf>
    <xf numFmtId="167" fontId="10" fillId="2" borderId="0" xfId="20" applyNumberFormat="1" applyFont="1" applyFill="1" applyAlignment="1">
      <alignment horizontal="right"/>
      <protection/>
    </xf>
    <xf numFmtId="165" fontId="3" fillId="0" borderId="0" xfId="0" applyNumberFormat="1" applyFont="1" applyAlignment="1">
      <alignment/>
    </xf>
    <xf numFmtId="167" fontId="11" fillId="2" borderId="0" xfId="20" applyNumberFormat="1" applyFont="1" applyFill="1" applyAlignment="1">
      <alignment horizontal="right"/>
      <protection/>
    </xf>
    <xf numFmtId="165" fontId="12" fillId="0" borderId="0" xfId="21" applyNumberFormat="1" applyFont="1" applyAlignment="1">
      <alignment horizontal="right" wrapText="1"/>
      <protection/>
    </xf>
    <xf numFmtId="165" fontId="12" fillId="2" borderId="2" xfId="21" applyNumberFormat="1" applyFont="1" applyFill="1" applyBorder="1" applyAlignment="1">
      <alignment horizontal="right" wrapText="1"/>
      <protection/>
    </xf>
    <xf numFmtId="167" fontId="11" fillId="2" borderId="2" xfId="20" applyNumberFormat="1" applyFont="1" applyFill="1" applyBorder="1" applyAlignment="1">
      <alignment horizontal="right"/>
      <protection/>
    </xf>
    <xf numFmtId="166" fontId="10" fillId="2" borderId="0" xfId="20" applyNumberFormat="1" applyFont="1" applyFill="1" applyAlignment="1">
      <alignment horizontal="right"/>
      <protection/>
    </xf>
    <xf numFmtId="166" fontId="11" fillId="2" borderId="0" xfId="20" applyNumberFormat="1" applyFont="1" applyFill="1" applyAlignment="1">
      <alignment horizontal="right"/>
      <protection/>
    </xf>
    <xf numFmtId="165" fontId="8" fillId="2" borderId="0" xfId="20" applyNumberFormat="1" applyFont="1" applyFill="1" applyAlignment="1">
      <alignment horizontal="right" indent="3"/>
      <protection/>
    </xf>
    <xf numFmtId="164" fontId="3" fillId="2" borderId="5" xfId="20" applyFont="1" applyFill="1" applyBorder="1">
      <alignment/>
      <protection/>
    </xf>
    <xf numFmtId="164" fontId="3" fillId="2" borderId="0" xfId="20" applyFont="1" applyFill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Hoj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85" zoomScaleNormal="85" workbookViewId="0" topLeftCell="A13">
      <selection activeCell="B32" sqref="B32"/>
    </sheetView>
  </sheetViews>
  <sheetFormatPr defaultColWidth="10.28125" defaultRowHeight="14.25"/>
  <cols>
    <col min="1" max="1" width="1.8515625" style="1" customWidth="1"/>
    <col min="2" max="2" width="89.57421875" style="1" customWidth="1"/>
    <col min="3" max="5" width="16.7109375" style="1" customWidth="1"/>
    <col min="6" max="6" width="15.28125" style="1" customWidth="1"/>
    <col min="7" max="16384" width="11.421875" style="1" customWidth="1"/>
  </cols>
  <sheetData>
    <row r="1" spans="1:6" ht="20.25">
      <c r="A1" s="2" t="s">
        <v>0</v>
      </c>
      <c r="B1" s="3"/>
      <c r="C1" s="3"/>
      <c r="D1" s="3"/>
      <c r="E1" s="3"/>
      <c r="F1" s="3"/>
    </row>
    <row r="2" ht="19.5">
      <c r="A2" s="4"/>
    </row>
    <row r="3" ht="18">
      <c r="A3" s="5" t="s">
        <v>1</v>
      </c>
    </row>
    <row r="4" s="7" customFormat="1" ht="14.25">
      <c r="A4" s="6" t="s">
        <v>2</v>
      </c>
    </row>
    <row r="5" ht="12.75">
      <c r="B5" s="8"/>
    </row>
    <row r="6" spans="1:8" ht="12.75">
      <c r="A6" s="9"/>
      <c r="B6" s="9"/>
      <c r="C6" s="10"/>
      <c r="D6" s="10"/>
      <c r="E6" s="10"/>
      <c r="F6" s="10"/>
      <c r="G6" s="11"/>
      <c r="H6" s="11"/>
    </row>
    <row r="7" spans="1:8" ht="38.25" customHeight="1">
      <c r="A7" s="9" t="s">
        <v>3</v>
      </c>
      <c r="B7" s="12"/>
      <c r="C7" s="13" t="s">
        <v>4</v>
      </c>
      <c r="D7" s="14" t="s">
        <v>5</v>
      </c>
      <c r="E7" s="15" t="s">
        <v>6</v>
      </c>
      <c r="F7" s="13" t="s">
        <v>7</v>
      </c>
      <c r="H7" s="16"/>
    </row>
    <row r="8" spans="2:8" ht="12.75" customHeight="1">
      <c r="B8" s="17"/>
      <c r="C8" s="16"/>
      <c r="D8" s="18"/>
      <c r="E8" s="18"/>
      <c r="F8" s="18"/>
      <c r="H8" s="16"/>
    </row>
    <row r="9" spans="1:6" ht="12.75" customHeight="1">
      <c r="A9" s="19"/>
      <c r="B9" s="19" t="s">
        <v>8</v>
      </c>
      <c r="C9" s="19"/>
      <c r="D9" s="19"/>
      <c r="E9" s="19"/>
      <c r="F9" s="20">
        <f>SUM(F20:F23)</f>
        <v>7</v>
      </c>
    </row>
    <row r="10" ht="12.75" customHeight="1"/>
    <row r="11" spans="2:6" ht="12.75" customHeight="1">
      <c r="B11" s="21" t="s">
        <v>9</v>
      </c>
      <c r="C11" s="22">
        <v>767</v>
      </c>
      <c r="D11" s="23"/>
      <c r="E11" s="24">
        <f aca="true" t="shared" si="0" ref="E11:E13">C11/$C$11*100</f>
        <v>100</v>
      </c>
      <c r="F11" s="18"/>
    </row>
    <row r="12" spans="2:6" ht="12.75" customHeight="1">
      <c r="B12" s="17" t="s">
        <v>10</v>
      </c>
      <c r="C12" s="25">
        <v>590</v>
      </c>
      <c r="D12" s="23"/>
      <c r="E12" s="26">
        <f t="shared" si="0"/>
        <v>76.92307692307693</v>
      </c>
      <c r="F12" s="18"/>
    </row>
    <row r="13" spans="1:6" ht="12.75" customHeight="1">
      <c r="A13" s="9"/>
      <c r="B13" s="9" t="s">
        <v>11</v>
      </c>
      <c r="C13" s="27">
        <v>177</v>
      </c>
      <c r="D13" s="28"/>
      <c r="E13" s="29">
        <f t="shared" si="0"/>
        <v>23.076923076923077</v>
      </c>
      <c r="F13" s="28"/>
    </row>
    <row r="14" spans="2:6" ht="12.75" customHeight="1">
      <c r="B14" s="21" t="s">
        <v>3</v>
      </c>
      <c r="C14" s="25"/>
      <c r="D14" s="30"/>
      <c r="E14" s="30"/>
      <c r="F14" s="30"/>
    </row>
    <row r="15" spans="2:6" ht="12.75" customHeight="1">
      <c r="B15" s="21" t="s">
        <v>10</v>
      </c>
      <c r="C15" s="22">
        <f>SUM(C16:C18)</f>
        <v>590</v>
      </c>
      <c r="D15" s="30"/>
      <c r="E15" s="31">
        <f aca="true" t="shared" si="1" ref="E15:E23">C15/$C$11*100</f>
        <v>76.92307692307693</v>
      </c>
      <c r="F15" s="30"/>
    </row>
    <row r="16" spans="2:6" ht="12.75" customHeight="1">
      <c r="B16" s="1" t="s">
        <v>12</v>
      </c>
      <c r="C16" s="32">
        <v>564</v>
      </c>
      <c r="D16" s="30"/>
      <c r="E16" s="33">
        <f t="shared" si="1"/>
        <v>73.53324641460235</v>
      </c>
      <c r="F16" s="30"/>
    </row>
    <row r="17" spans="2:6" ht="12.75" customHeight="1">
      <c r="B17" s="1" t="s">
        <v>13</v>
      </c>
      <c r="C17" s="34">
        <v>9</v>
      </c>
      <c r="D17" s="30"/>
      <c r="E17" s="33">
        <f t="shared" si="1"/>
        <v>1.1734028683181226</v>
      </c>
      <c r="F17" s="30"/>
    </row>
    <row r="18" spans="1:6" ht="12.75" customHeight="1">
      <c r="A18" s="9"/>
      <c r="B18" s="9" t="s">
        <v>14</v>
      </c>
      <c r="C18" s="35">
        <v>17</v>
      </c>
      <c r="D18" s="28"/>
      <c r="E18" s="36">
        <f t="shared" si="1"/>
        <v>2.216427640156454</v>
      </c>
      <c r="F18" s="28"/>
    </row>
    <row r="19" spans="2:5" ht="12.75">
      <c r="B19" s="21" t="s">
        <v>15</v>
      </c>
      <c r="C19" s="22">
        <f>SUM(C20:C23)</f>
        <v>573</v>
      </c>
      <c r="D19" s="37">
        <v>100</v>
      </c>
      <c r="E19" s="24">
        <f t="shared" si="1"/>
        <v>74.70664928292047</v>
      </c>
    </row>
    <row r="20" spans="2:6" ht="12.75">
      <c r="B20" s="1" t="s">
        <v>16</v>
      </c>
      <c r="C20" s="25">
        <v>356</v>
      </c>
      <c r="D20" s="38">
        <f aca="true" t="shared" si="2" ref="D20:D23">C20/$C$19*100</f>
        <v>62.129144851657934</v>
      </c>
      <c r="E20" s="26">
        <f t="shared" si="1"/>
        <v>46.41460234680574</v>
      </c>
      <c r="F20" s="39">
        <v>5</v>
      </c>
    </row>
    <row r="21" spans="2:6" ht="12.75">
      <c r="B21" s="1" t="s">
        <v>17</v>
      </c>
      <c r="C21" s="25">
        <v>180</v>
      </c>
      <c r="D21" s="38">
        <f t="shared" si="2"/>
        <v>31.413612565445025</v>
      </c>
      <c r="E21" s="26">
        <f t="shared" si="1"/>
        <v>23.46805736636245</v>
      </c>
      <c r="F21" s="39">
        <v>2</v>
      </c>
    </row>
    <row r="22" spans="2:6" ht="12.75">
      <c r="B22" s="1" t="s">
        <v>18</v>
      </c>
      <c r="C22" s="25">
        <v>28</v>
      </c>
      <c r="D22" s="38">
        <f t="shared" si="2"/>
        <v>4.886561954624781</v>
      </c>
      <c r="E22" s="26">
        <f t="shared" si="1"/>
        <v>3.650586701434159</v>
      </c>
      <c r="F22" s="39"/>
    </row>
    <row r="23" spans="2:6" ht="12.75">
      <c r="B23" s="1" t="s">
        <v>19</v>
      </c>
      <c r="C23" s="25">
        <v>9</v>
      </c>
      <c r="D23" s="38">
        <f t="shared" si="2"/>
        <v>1.5706806282722512</v>
      </c>
      <c r="E23" s="26">
        <f t="shared" si="1"/>
        <v>1.1734028683181226</v>
      </c>
      <c r="F23" s="39"/>
    </row>
    <row r="24" spans="1:6" ht="13.5">
      <c r="A24" s="40"/>
      <c r="B24" s="40"/>
      <c r="C24" s="40"/>
      <c r="D24" s="40"/>
      <c r="E24" s="40"/>
      <c r="F24" s="40"/>
    </row>
    <row r="26" spans="2:3" ht="12.75">
      <c r="B26" s="1" t="s">
        <v>20</v>
      </c>
      <c r="C26" s="41"/>
    </row>
    <row r="27" ht="12.75">
      <c r="B27" s="1" t="s">
        <v>21</v>
      </c>
    </row>
    <row r="28" ht="14.25"/>
    <row r="29" ht="14.25"/>
  </sheetData>
  <sheetProtection selectLockedCells="1" selectUnlockedCells="1"/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de las Elecciones Municipales de 24 de Mayo de 2015-ASTURIAS (Principado de)-2015</dc:title>
  <dc:subject/>
  <dc:creator>SADEI</dc:creator>
  <cp:keywords/>
  <dc:description/>
  <cp:lastModifiedBy>AGS</cp:lastModifiedBy>
  <cp:lastPrinted>2013-10-28T10:00:45Z</cp:lastPrinted>
  <dcterms:created xsi:type="dcterms:W3CDTF">2008-02-26T13:33:14Z</dcterms:created>
  <dcterms:modified xsi:type="dcterms:W3CDTF">2019-12-11T09:17:17Z</dcterms:modified>
  <cp:category/>
  <cp:version/>
  <cp:contentType/>
  <cp:contentStatus/>
  <cp:revision>1</cp:revision>
</cp:coreProperties>
</file>